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R3" i="1"/>
  <c r="Q3"/>
  <c r="R2" l="1"/>
  <c r="Q2"/>
</calcChain>
</file>

<file path=xl/sharedStrings.xml><?xml version="1.0" encoding="utf-8"?>
<sst xmlns="http://schemas.openxmlformats.org/spreadsheetml/2006/main" count="38" uniqueCount="34">
  <si>
    <t>姓名</t>
  </si>
  <si>
    <t>班级</t>
  </si>
  <si>
    <t>班次</t>
    <phoneticPr fontId="3" type="noConversion"/>
  </si>
  <si>
    <t>电话</t>
  </si>
  <si>
    <t>年级</t>
  </si>
  <si>
    <t>专业</t>
  </si>
  <si>
    <t>本/专</t>
  </si>
  <si>
    <t>同意</t>
    <phoneticPr fontId="5" type="noConversion"/>
  </si>
  <si>
    <t>不同意</t>
    <phoneticPr fontId="5" type="noConversion"/>
  </si>
  <si>
    <t>弃权</t>
    <phoneticPr fontId="5" type="noConversion"/>
  </si>
  <si>
    <t>应到人数</t>
    <phoneticPr fontId="5" type="noConversion"/>
  </si>
  <si>
    <t>实到人数</t>
    <phoneticPr fontId="5" type="noConversion"/>
  </si>
  <si>
    <t>有效选票</t>
    <phoneticPr fontId="5" type="noConversion"/>
  </si>
  <si>
    <t>两委会</t>
    <phoneticPr fontId="5" type="noConversion"/>
  </si>
  <si>
    <t>到会率（%）</t>
    <phoneticPr fontId="5" type="noConversion"/>
  </si>
  <si>
    <t>支持率(%)</t>
    <phoneticPr fontId="5" type="noConversion"/>
  </si>
  <si>
    <t>例：张三</t>
    <phoneticPr fontId="5" type="noConversion"/>
  </si>
  <si>
    <t>积极分子</t>
    <phoneticPr fontId="5" type="noConversion"/>
  </si>
  <si>
    <t>测绘</t>
    <phoneticPr fontId="5" type="noConversion"/>
  </si>
  <si>
    <t>本</t>
    <phoneticPr fontId="5" type="noConversion"/>
  </si>
  <si>
    <t>14测绘1班</t>
    <phoneticPr fontId="5" type="noConversion"/>
  </si>
  <si>
    <t>上学年综合素质排名</t>
    <phoneticPr fontId="5" type="noConversion"/>
  </si>
  <si>
    <t>四级成绩</t>
    <phoneticPr fontId="5" type="noConversion"/>
  </si>
  <si>
    <t>是否为候补候选人</t>
    <phoneticPr fontId="5" type="noConversion"/>
  </si>
  <si>
    <t>学号</t>
    <phoneticPr fontId="5" type="noConversion"/>
  </si>
  <si>
    <t>201410111111</t>
    <phoneticPr fontId="5" type="noConversion"/>
  </si>
  <si>
    <t>18888888888</t>
    <phoneticPr fontId="5" type="noConversion"/>
  </si>
  <si>
    <t>否</t>
    <phoneticPr fontId="5" type="noConversion"/>
  </si>
  <si>
    <t>例：李四</t>
    <phoneticPr fontId="5" type="noConversion"/>
  </si>
  <si>
    <t>14测绘2班</t>
    <phoneticPr fontId="5" type="noConversion"/>
  </si>
  <si>
    <t>201410111112</t>
    <phoneticPr fontId="5" type="noConversion"/>
  </si>
  <si>
    <t>18888888889</t>
    <phoneticPr fontId="5" type="noConversion"/>
  </si>
  <si>
    <t>未过</t>
    <phoneticPr fontId="5" type="noConversion"/>
  </si>
  <si>
    <t>是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</si>
</sst>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176" fontId="0" fillId="0" borderId="0" xfId="0" applyNumberFormat="1" applyFill="1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7"/>
  <sheetViews>
    <sheetView tabSelected="1" workbookViewId="0">
      <pane ySplit="1" topLeftCell="A2" activePane="bottomLeft" state="frozen"/>
      <selection pane="bottomLeft" activeCell="P9" sqref="P9"/>
    </sheetView>
  </sheetViews>
  <sheetFormatPr defaultColWidth="9" defaultRowHeight="14.4"/>
  <cols>
    <col min="1" max="1" width="9" style="5"/>
    <col min="2" max="3" width="15.21875" style="5" customWidth="1"/>
    <col min="4" max="4" width="9" style="5"/>
    <col min="5" max="5" width="14.109375" style="5" customWidth="1"/>
    <col min="6" max="8" width="9" style="5"/>
    <col min="9" max="9" width="10.21875" style="5" customWidth="1"/>
    <col min="10" max="10" width="9" style="5"/>
    <col min="11" max="11" width="15" style="5" customWidth="1"/>
    <col min="12" max="16" width="9" style="5"/>
    <col min="17" max="17" width="9.88671875" style="6" customWidth="1"/>
    <col min="18" max="18" width="10.21875" style="6" customWidth="1"/>
    <col min="19" max="16384" width="9" style="5"/>
  </cols>
  <sheetData>
    <row r="1" spans="1:19" ht="36">
      <c r="A1" s="2" t="s">
        <v>0</v>
      </c>
      <c r="B1" s="2" t="s">
        <v>1</v>
      </c>
      <c r="C1" s="2" t="s">
        <v>24</v>
      </c>
      <c r="D1" s="2" t="s">
        <v>2</v>
      </c>
      <c r="E1" s="4" t="s">
        <v>3</v>
      </c>
      <c r="F1" s="2" t="s">
        <v>4</v>
      </c>
      <c r="G1" s="2" t="s">
        <v>5</v>
      </c>
      <c r="H1" s="2" t="s">
        <v>6</v>
      </c>
      <c r="I1" s="9" t="s">
        <v>21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12</v>
      </c>
      <c r="O1" s="2" t="s">
        <v>10</v>
      </c>
      <c r="P1" s="2" t="s">
        <v>11</v>
      </c>
      <c r="Q1" s="3" t="s">
        <v>14</v>
      </c>
      <c r="R1" s="3" t="s">
        <v>15</v>
      </c>
      <c r="S1" s="9" t="s">
        <v>23</v>
      </c>
    </row>
    <row r="2" spans="1:19">
      <c r="A2" s="8" t="s">
        <v>16</v>
      </c>
      <c r="B2" s="8" t="s">
        <v>20</v>
      </c>
      <c r="C2" s="10" t="s">
        <v>25</v>
      </c>
      <c r="D2" s="8" t="s">
        <v>17</v>
      </c>
      <c r="E2" s="10" t="s">
        <v>26</v>
      </c>
      <c r="F2" s="8">
        <v>2014</v>
      </c>
      <c r="G2" s="8" t="s">
        <v>18</v>
      </c>
      <c r="H2" s="8" t="s">
        <v>19</v>
      </c>
      <c r="I2" s="8">
        <v>1</v>
      </c>
      <c r="J2" s="8">
        <v>425</v>
      </c>
      <c r="K2" s="8">
        <v>17</v>
      </c>
      <c r="L2" s="8">
        <v>11</v>
      </c>
      <c r="M2" s="8">
        <v>1</v>
      </c>
      <c r="N2" s="8">
        <v>29</v>
      </c>
      <c r="O2" s="8">
        <v>30</v>
      </c>
      <c r="P2" s="8">
        <v>29</v>
      </c>
      <c r="Q2" s="8">
        <f t="shared" ref="Q2" si="0">P2/O2*100</f>
        <v>96.666666666666671</v>
      </c>
      <c r="R2" s="8">
        <f t="shared" ref="R2" si="1">K2/N2*100</f>
        <v>58.620689655172406</v>
      </c>
      <c r="S2" s="8" t="s">
        <v>27</v>
      </c>
    </row>
    <row r="3" spans="1:19">
      <c r="A3" s="8" t="s">
        <v>28</v>
      </c>
      <c r="B3" s="8" t="s">
        <v>29</v>
      </c>
      <c r="C3" s="10" t="s">
        <v>30</v>
      </c>
      <c r="D3" s="8" t="s">
        <v>17</v>
      </c>
      <c r="E3" s="10" t="s">
        <v>31</v>
      </c>
      <c r="F3" s="8">
        <v>2014</v>
      </c>
      <c r="G3" s="8" t="s">
        <v>18</v>
      </c>
      <c r="H3" s="8" t="s">
        <v>19</v>
      </c>
      <c r="I3" s="8">
        <v>2</v>
      </c>
      <c r="J3" s="8" t="s">
        <v>32</v>
      </c>
      <c r="K3" s="8">
        <v>17</v>
      </c>
      <c r="L3" s="8">
        <v>11</v>
      </c>
      <c r="M3" s="8">
        <v>1</v>
      </c>
      <c r="N3" s="8">
        <v>29</v>
      </c>
      <c r="O3" s="8">
        <v>30</v>
      </c>
      <c r="P3" s="8">
        <v>29</v>
      </c>
      <c r="Q3" s="8">
        <f t="shared" ref="Q3" si="2">P3/O3*100</f>
        <v>96.666666666666671</v>
      </c>
      <c r="R3" s="8">
        <f t="shared" ref="R3" si="3">K3/N3*100</f>
        <v>58.620689655172406</v>
      </c>
      <c r="S3" s="8" t="s">
        <v>33</v>
      </c>
    </row>
    <row r="4" spans="1:1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9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9">
      <c r="A11" s="1"/>
      <c r="B11" s="1"/>
      <c r="C11" s="1"/>
      <c r="D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9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9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9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S34" s="5" t="s">
        <v>13</v>
      </c>
    </row>
    <row r="35" spans="1:1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S35" s="5" t="s">
        <v>13</v>
      </c>
    </row>
    <row r="36" spans="1:1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</row>
    <row r="63" spans="1:16">
      <c r="A63" s="1"/>
      <c r="B63" s="1"/>
      <c r="C63" s="1"/>
      <c r="D63" s="1"/>
      <c r="E63" s="1"/>
      <c r="F63" s="1"/>
      <c r="G63" s="1"/>
      <c r="H63" s="1"/>
    </row>
    <row r="64" spans="1:16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</sheetData>
  <sortState ref="A2:P377">
    <sortCondition ref="F1"/>
  </sortState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2017-09-20T11:28:16Z</dcterms:modified>
</cp:coreProperties>
</file>